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vada\Desktop\конкурс\Новая папка\питание кашкентсош\"/>
    </mc:Choice>
  </mc:AlternateContent>
  <bookViews>
    <workbookView xWindow="0" yWindow="0" windowWidth="2370" windowHeight="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F184" i="1"/>
  <c r="B176" i="1"/>
  <c r="A176" i="1"/>
  <c r="L175" i="1"/>
  <c r="J175" i="1"/>
  <c r="I175" i="1"/>
  <c r="H175" i="1"/>
  <c r="H176" i="1" s="1"/>
  <c r="G175" i="1"/>
  <c r="F175" i="1"/>
  <c r="B166" i="1"/>
  <c r="A166" i="1"/>
  <c r="L165" i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G81" i="1" s="1"/>
  <c r="F80" i="1"/>
  <c r="F81" i="1" s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F62" i="1" s="1"/>
  <c r="B52" i="1"/>
  <c r="A52" i="1"/>
  <c r="L51" i="1"/>
  <c r="L62" i="1" s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L195" i="1" l="1"/>
  <c r="G195" i="1"/>
  <c r="I195" i="1"/>
  <c r="F195" i="1"/>
  <c r="J176" i="1"/>
  <c r="G176" i="1"/>
  <c r="I176" i="1"/>
  <c r="L176" i="1"/>
  <c r="L119" i="1"/>
  <c r="J157" i="1"/>
  <c r="L157" i="1"/>
  <c r="L43" i="1"/>
  <c r="F43" i="1"/>
  <c r="H119" i="1"/>
  <c r="I119" i="1"/>
  <c r="G119" i="1"/>
  <c r="J119" i="1"/>
  <c r="F119" i="1"/>
  <c r="G100" i="1"/>
  <c r="H100" i="1"/>
  <c r="I100" i="1"/>
  <c r="F100" i="1"/>
  <c r="J100" i="1"/>
  <c r="I81" i="1"/>
  <c r="H81" i="1"/>
  <c r="J81" i="1"/>
  <c r="H62" i="1"/>
  <c r="I62" i="1"/>
  <c r="J62" i="1"/>
  <c r="G43" i="1"/>
  <c r="J43" i="1"/>
  <c r="I43" i="1"/>
  <c r="H43" i="1"/>
  <c r="J24" i="1"/>
  <c r="G24" i="1"/>
  <c r="I24" i="1"/>
  <c r="L24" i="1"/>
  <c r="H24" i="1"/>
  <c r="I138" i="1"/>
  <c r="H138" i="1"/>
  <c r="L138" i="1"/>
  <c r="G138" i="1"/>
  <c r="J138" i="1"/>
  <c r="F196" i="1" l="1"/>
  <c r="L196" i="1"/>
  <c r="H196" i="1"/>
  <c r="I196" i="1"/>
  <c r="J196" i="1"/>
  <c r="G196" i="1"/>
</calcChain>
</file>

<file path=xl/sharedStrings.xml><?xml version="1.0" encoding="utf-8"?>
<sst xmlns="http://schemas.openxmlformats.org/spreadsheetml/2006/main" count="237" uniqueCount="64">
  <si>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</si>
  <si>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</si>
  <si>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</si>
  <si>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</si>
  <si>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</si>
  <si>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</si>
  <si>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</si>
  <si>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</si>
  <si>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</si>
  <si>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</si>
  <si>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</si>
  <si>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</si>
  <si>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</si>
  <si>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</si>
  <si>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</si>
  <si>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</si>
  <si>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</si>
  <si>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</si>
  <si>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</si>
  <si>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</si>
  <si>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</si>
  <si>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</si>
  <si>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</si>
  <si>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</si>
  <si>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</si>
  <si>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</si>
  <si>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</si>
  <si>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</si>
  <si>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</si>
  <si>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</si>
  <si>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</si>
  <si>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</si>
  <si>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</si>
  <si>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</si>
  <si>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</si>
  <si>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</si>
  <si>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</si>
  <si>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</si>
  <si>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</si>
  <si>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Чурек</t>
  </si>
  <si>
    <t>Компот из свежих плодов</t>
  </si>
  <si>
    <t>Салат из свежей капусты</t>
  </si>
  <si>
    <t>Суп картофельный с горохом</t>
  </si>
  <si>
    <t xml:space="preserve">Плов с мясом </t>
  </si>
  <si>
    <t>Рисовый суп с курицей</t>
  </si>
  <si>
    <t>Пюре картофельное с курицей</t>
  </si>
  <si>
    <t>компот из кураги</t>
  </si>
  <si>
    <t>Пшеничный</t>
  </si>
  <si>
    <t>Пюре картофельное</t>
  </si>
  <si>
    <t>Котлеты из говядины</t>
  </si>
  <si>
    <t>сладкое</t>
  </si>
  <si>
    <t>Печенье</t>
  </si>
  <si>
    <t>Компот из яблок</t>
  </si>
  <si>
    <t>яблоки</t>
  </si>
  <si>
    <t>Борщ из свежей капусты с картофелем</t>
  </si>
  <si>
    <t>Макароны с говядиной</t>
  </si>
  <si>
    <t>Суп пшеничный с говядиной</t>
  </si>
  <si>
    <t>рисовая каша по узбекски с курицей</t>
  </si>
  <si>
    <t>чай</t>
  </si>
  <si>
    <t>Суп пшеничный с курицей</t>
  </si>
  <si>
    <t>плов рисовый с курицей</t>
  </si>
  <si>
    <t>Картофельный суп с курицей</t>
  </si>
  <si>
    <t>голубцы из говядины</t>
  </si>
  <si>
    <t>МКОУ "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</si>
</sst>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2" sqref="L19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63</v>
      </c>
      <c r="D1" s="58"/>
      <c r="E1" s="58"/>
      <c r="F1" s="12" t="s">
        <v>16</v>
      </c>
      <c r="G1" s="2" t="s">
        <v>17</v>
      </c>
      <c r="H1" s="59"/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41</v>
      </c>
      <c r="F14" s="52">
        <v>100</v>
      </c>
      <c r="G14" s="52">
        <v>1</v>
      </c>
      <c r="H14" s="52">
        <v>5</v>
      </c>
      <c r="I14" s="52">
        <v>5</v>
      </c>
      <c r="J14" s="52">
        <v>52</v>
      </c>
      <c r="K14" s="52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42</v>
      </c>
      <c r="F15" s="43">
        <v>250</v>
      </c>
      <c r="G15" s="43">
        <v>8</v>
      </c>
      <c r="H15" s="43">
        <v>2</v>
      </c>
      <c r="I15" s="43">
        <v>23</v>
      </c>
      <c r="J15" s="43">
        <v>135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1" t="s">
        <v>43</v>
      </c>
      <c r="F16" s="43">
        <v>180</v>
      </c>
      <c r="G16" s="43">
        <v>2</v>
      </c>
      <c r="H16" s="43">
        <v>4</v>
      </c>
      <c r="I16" s="43">
        <v>19</v>
      </c>
      <c r="J16" s="43">
        <v>377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51" t="s">
        <v>40</v>
      </c>
      <c r="F18" s="51">
        <v>200</v>
      </c>
      <c r="G18" s="51">
        <v>0</v>
      </c>
      <c r="H18" s="51">
        <v>0</v>
      </c>
      <c r="I18" s="51">
        <v>12</v>
      </c>
      <c r="J18" s="51">
        <v>35</v>
      </c>
      <c r="K18" s="51"/>
      <c r="L18" s="51"/>
    </row>
    <row r="19" spans="1:12" ht="15" x14ac:dyDescent="0.25">
      <c r="A19" s="23"/>
      <c r="B19" s="15"/>
      <c r="C19" s="11"/>
      <c r="D19" s="7" t="s">
        <v>31</v>
      </c>
      <c r="E19" s="51" t="s">
        <v>39</v>
      </c>
      <c r="F19" s="51">
        <v>30</v>
      </c>
      <c r="G19" s="51">
        <v>4</v>
      </c>
      <c r="H19" s="51">
        <v>0</v>
      </c>
      <c r="I19" s="51">
        <v>24</v>
      </c>
      <c r="J19" s="51">
        <v>86</v>
      </c>
      <c r="K19" s="51"/>
      <c r="L19" s="51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15</v>
      </c>
      <c r="H23" s="19">
        <f t="shared" si="2"/>
        <v>11</v>
      </c>
      <c r="I23" s="19">
        <f t="shared" si="2"/>
        <v>83</v>
      </c>
      <c r="J23" s="19">
        <f t="shared" si="2"/>
        <v>685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760</v>
      </c>
      <c r="G24" s="32">
        <f t="shared" ref="G24:J24" si="4">G13+G23</f>
        <v>15</v>
      </c>
      <c r="H24" s="32">
        <f t="shared" si="4"/>
        <v>11</v>
      </c>
      <c r="I24" s="32">
        <f t="shared" si="4"/>
        <v>83</v>
      </c>
      <c r="J24" s="32">
        <f t="shared" si="4"/>
        <v>685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41</v>
      </c>
      <c r="F33" s="52">
        <v>100</v>
      </c>
      <c r="G33" s="52">
        <v>1</v>
      </c>
      <c r="H33" s="52">
        <v>5</v>
      </c>
      <c r="I33" s="52">
        <v>5</v>
      </c>
      <c r="J33" s="52">
        <v>52</v>
      </c>
      <c r="K33" s="52"/>
      <c r="L33" s="52"/>
    </row>
    <row r="34" spans="1:12" ht="15" x14ac:dyDescent="0.25">
      <c r="A34" s="14"/>
      <c r="B34" s="15"/>
      <c r="C34" s="11"/>
      <c r="D34" s="7" t="s">
        <v>27</v>
      </c>
      <c r="E34" s="52" t="s">
        <v>44</v>
      </c>
      <c r="F34" s="52">
        <v>250</v>
      </c>
      <c r="G34" s="52">
        <v>5</v>
      </c>
      <c r="H34" s="52">
        <v>7</v>
      </c>
      <c r="I34" s="52">
        <v>12</v>
      </c>
      <c r="J34" s="52">
        <v>334</v>
      </c>
      <c r="K34" s="52"/>
      <c r="L34" s="52"/>
    </row>
    <row r="35" spans="1:12" ht="15" x14ac:dyDescent="0.25">
      <c r="A35" s="14"/>
      <c r="B35" s="15"/>
      <c r="C35" s="11"/>
      <c r="D35" s="7" t="s">
        <v>28</v>
      </c>
      <c r="E35" s="52" t="s">
        <v>45</v>
      </c>
      <c r="F35" s="52">
        <v>160</v>
      </c>
      <c r="G35" s="52">
        <v>5</v>
      </c>
      <c r="H35" s="52">
        <v>13</v>
      </c>
      <c r="I35" s="52">
        <v>36</v>
      </c>
      <c r="J35" s="52">
        <v>356</v>
      </c>
      <c r="K35" s="52"/>
      <c r="L35" s="52"/>
    </row>
    <row r="36" spans="1:12" ht="15" x14ac:dyDescent="0.25">
      <c r="A36" s="14"/>
      <c r="B36" s="15"/>
      <c r="C36" s="11"/>
      <c r="D36" s="7" t="s">
        <v>29</v>
      </c>
      <c r="E36" s="52"/>
      <c r="F36" s="52"/>
      <c r="G36" s="52"/>
      <c r="H36" s="52"/>
      <c r="I36" s="52"/>
      <c r="J36" s="52"/>
      <c r="K36" s="52"/>
      <c r="L36" s="52"/>
    </row>
    <row r="37" spans="1:12" ht="15" x14ac:dyDescent="0.25">
      <c r="A37" s="14"/>
      <c r="B37" s="15"/>
      <c r="C37" s="11"/>
      <c r="D37" s="7" t="s">
        <v>30</v>
      </c>
      <c r="E37" s="52" t="s">
        <v>46</v>
      </c>
      <c r="F37" s="52">
        <v>200</v>
      </c>
      <c r="G37" s="52">
        <v>1</v>
      </c>
      <c r="H37" s="52">
        <v>0</v>
      </c>
      <c r="I37" s="52">
        <v>10</v>
      </c>
      <c r="J37" s="52">
        <v>107</v>
      </c>
      <c r="K37" s="52"/>
      <c r="L37" s="52"/>
    </row>
    <row r="38" spans="1:12" ht="15" x14ac:dyDescent="0.25">
      <c r="A38" s="14"/>
      <c r="B38" s="15"/>
      <c r="C38" s="11"/>
      <c r="D38" s="7" t="s">
        <v>31</v>
      </c>
      <c r="E38" s="52" t="s">
        <v>47</v>
      </c>
      <c r="F38" s="52">
        <v>30</v>
      </c>
      <c r="G38" s="52">
        <v>2</v>
      </c>
      <c r="H38" s="52">
        <v>0</v>
      </c>
      <c r="I38" s="52">
        <v>8</v>
      </c>
      <c r="J38" s="52">
        <v>80</v>
      </c>
      <c r="K38" s="52"/>
      <c r="L38" s="52"/>
    </row>
    <row r="39" spans="1:12" ht="15" x14ac:dyDescent="0.25">
      <c r="A39" s="14"/>
      <c r="B39" s="15"/>
      <c r="C39" s="11"/>
      <c r="D39" s="7" t="s">
        <v>32</v>
      </c>
      <c r="E39" s="52"/>
      <c r="F39" s="52"/>
      <c r="G39" s="52"/>
      <c r="H39" s="52"/>
      <c r="I39" s="52"/>
      <c r="J39" s="52"/>
      <c r="K39" s="52"/>
      <c r="L39" s="52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14</v>
      </c>
      <c r="H42" s="19">
        <f t="shared" ref="H42" si="11">SUM(H33:H41)</f>
        <v>25</v>
      </c>
      <c r="I42" s="19">
        <f t="shared" ref="I42" si="12">SUM(I33:I41)</f>
        <v>71</v>
      </c>
      <c r="J42" s="19">
        <f t="shared" ref="J42:L42" si="13">SUM(J33:J41)</f>
        <v>929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740</v>
      </c>
      <c r="G43" s="32">
        <f t="shared" ref="G43" si="14">G32+G42</f>
        <v>14</v>
      </c>
      <c r="H43" s="32">
        <f t="shared" ref="H43" si="15">H32+H42</f>
        <v>25</v>
      </c>
      <c r="I43" s="32">
        <f t="shared" ref="I43" si="16">I32+I42</f>
        <v>71</v>
      </c>
      <c r="J43" s="32">
        <f t="shared" ref="J43:L43" si="17">J32+J42</f>
        <v>929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1" t="s">
        <v>42</v>
      </c>
      <c r="F53" s="43">
        <v>250</v>
      </c>
      <c r="G53" s="43">
        <v>8</v>
      </c>
      <c r="H53" s="43">
        <v>2</v>
      </c>
      <c r="I53" s="43">
        <v>23</v>
      </c>
      <c r="J53" s="43">
        <v>135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1" t="s">
        <v>48</v>
      </c>
      <c r="F54" s="43">
        <v>160</v>
      </c>
      <c r="G54" s="43">
        <v>5</v>
      </c>
      <c r="H54" s="43">
        <v>13</v>
      </c>
      <c r="I54" s="43">
        <v>36</v>
      </c>
      <c r="J54" s="43">
        <v>356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51" t="s">
        <v>49</v>
      </c>
      <c r="F55" s="43">
        <v>90</v>
      </c>
      <c r="G55" s="43">
        <v>6</v>
      </c>
      <c r="H55" s="43">
        <v>6</v>
      </c>
      <c r="I55" s="43">
        <v>25</v>
      </c>
      <c r="J55" s="43">
        <v>220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53" t="s">
        <v>52</v>
      </c>
      <c r="F56" s="43">
        <v>200</v>
      </c>
      <c r="G56" s="43">
        <v>0</v>
      </c>
      <c r="H56" s="43">
        <v>0</v>
      </c>
      <c r="I56" s="43">
        <v>12</v>
      </c>
      <c r="J56" s="43">
        <v>35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51" t="s">
        <v>39</v>
      </c>
      <c r="F57" s="43">
        <v>30</v>
      </c>
      <c r="G57" s="43">
        <v>4</v>
      </c>
      <c r="H57" s="43">
        <v>0</v>
      </c>
      <c r="I57" s="43">
        <v>24</v>
      </c>
      <c r="J57" s="43">
        <v>86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50</v>
      </c>
      <c r="E59" s="42" t="s">
        <v>51</v>
      </c>
      <c r="F59" s="43">
        <v>20</v>
      </c>
      <c r="G59" s="43">
        <v>2</v>
      </c>
      <c r="H59" s="43">
        <v>5</v>
      </c>
      <c r="I59" s="43">
        <v>25</v>
      </c>
      <c r="J59" s="43">
        <v>139</v>
      </c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25</v>
      </c>
      <c r="H61" s="19">
        <f t="shared" ref="H61" si="23">SUM(H52:H60)</f>
        <v>26</v>
      </c>
      <c r="I61" s="19">
        <f t="shared" ref="I61" si="24">SUM(I52:I60)</f>
        <v>145</v>
      </c>
      <c r="J61" s="19">
        <f t="shared" ref="J61:L61" si="25">SUM(J52:J60)</f>
        <v>971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750</v>
      </c>
      <c r="G62" s="32">
        <f t="shared" ref="G62" si="26">G51+G61</f>
        <v>25</v>
      </c>
      <c r="H62" s="32">
        <f t="shared" ref="H62" si="27">H51+H61</f>
        <v>26</v>
      </c>
      <c r="I62" s="32">
        <f t="shared" ref="I62" si="28">I51+I61</f>
        <v>145</v>
      </c>
      <c r="J62" s="32">
        <f t="shared" ref="J62:L62" si="29">J51+J61</f>
        <v>971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53</v>
      </c>
      <c r="F71" s="43">
        <v>100</v>
      </c>
      <c r="G71" s="43">
        <v>0</v>
      </c>
      <c r="H71" s="43">
        <v>0</v>
      </c>
      <c r="I71" s="43">
        <v>10</v>
      </c>
      <c r="J71" s="43">
        <v>44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1" t="s">
        <v>54</v>
      </c>
      <c r="F72" s="43">
        <v>250</v>
      </c>
      <c r="G72" s="43">
        <v>2</v>
      </c>
      <c r="H72" s="43">
        <v>4</v>
      </c>
      <c r="I72" s="43">
        <v>12</v>
      </c>
      <c r="J72" s="43">
        <v>110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51" t="s">
        <v>55</v>
      </c>
      <c r="F73" s="43">
        <v>150</v>
      </c>
      <c r="G73" s="43">
        <v>18</v>
      </c>
      <c r="H73" s="43">
        <v>22</v>
      </c>
      <c r="I73" s="43">
        <v>22</v>
      </c>
      <c r="J73" s="43">
        <v>359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3" t="s">
        <v>52</v>
      </c>
      <c r="F75" s="43">
        <v>200</v>
      </c>
      <c r="G75" s="43">
        <v>0</v>
      </c>
      <c r="H75" s="43">
        <v>0</v>
      </c>
      <c r="I75" s="43">
        <v>12</v>
      </c>
      <c r="J75" s="43">
        <v>35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51" t="s">
        <v>39</v>
      </c>
      <c r="F76" s="43">
        <v>30</v>
      </c>
      <c r="G76" s="43">
        <v>4</v>
      </c>
      <c r="H76" s="43">
        <v>0</v>
      </c>
      <c r="I76" s="43">
        <v>24</v>
      </c>
      <c r="J76" s="43">
        <v>86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24</v>
      </c>
      <c r="H80" s="19">
        <f t="shared" ref="H80" si="35">SUM(H71:H79)</f>
        <v>26</v>
      </c>
      <c r="I80" s="19">
        <f t="shared" ref="I80" si="36">SUM(I71:I79)</f>
        <v>80</v>
      </c>
      <c r="J80" s="19">
        <f t="shared" ref="J80:L80" si="37">SUM(J71:J79)</f>
        <v>634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730</v>
      </c>
      <c r="G81" s="32">
        <f t="shared" ref="G81" si="38">G70+G80</f>
        <v>24</v>
      </c>
      <c r="H81" s="32">
        <f t="shared" ref="H81" si="39">H70+H80</f>
        <v>26</v>
      </c>
      <c r="I81" s="32">
        <f t="shared" ref="I81" si="40">I70+I80</f>
        <v>80</v>
      </c>
      <c r="J81" s="32">
        <f t="shared" ref="J81:L81" si="41">J70+J80</f>
        <v>634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53</v>
      </c>
      <c r="F90" s="52">
        <v>100</v>
      </c>
      <c r="G90" s="52">
        <v>0</v>
      </c>
      <c r="H90" s="52">
        <v>0</v>
      </c>
      <c r="I90" s="52">
        <v>10</v>
      </c>
      <c r="J90" s="52">
        <v>44</v>
      </c>
      <c r="K90" s="52"/>
      <c r="L90" s="52"/>
    </row>
    <row r="91" spans="1:12" ht="15" x14ac:dyDescent="0.25">
      <c r="A91" s="23"/>
      <c r="B91" s="15"/>
      <c r="C91" s="11"/>
      <c r="D91" s="7" t="s">
        <v>27</v>
      </c>
      <c r="E91" s="52" t="s">
        <v>56</v>
      </c>
      <c r="F91" s="52">
        <v>200</v>
      </c>
      <c r="G91" s="52">
        <v>19</v>
      </c>
      <c r="H91" s="52">
        <v>9</v>
      </c>
      <c r="I91" s="52">
        <v>25</v>
      </c>
      <c r="J91" s="52">
        <v>219</v>
      </c>
      <c r="K91" s="52"/>
      <c r="L91" s="52"/>
    </row>
    <row r="92" spans="1:12" ht="15" x14ac:dyDescent="0.25">
      <c r="A92" s="23"/>
      <c r="B92" s="15"/>
      <c r="C92" s="11"/>
      <c r="D92" s="7" t="s">
        <v>28</v>
      </c>
      <c r="E92" s="52" t="s">
        <v>57</v>
      </c>
      <c r="F92" s="52">
        <v>180</v>
      </c>
      <c r="G92" s="52">
        <v>2</v>
      </c>
      <c r="H92" s="52">
        <v>4</v>
      </c>
      <c r="I92" s="52">
        <v>19</v>
      </c>
      <c r="J92" s="52">
        <v>337</v>
      </c>
      <c r="K92" s="52"/>
      <c r="L92" s="52"/>
    </row>
    <row r="93" spans="1:12" ht="15" x14ac:dyDescent="0.25">
      <c r="A93" s="23"/>
      <c r="B93" s="15"/>
      <c r="C93" s="11"/>
      <c r="D93" s="7" t="s">
        <v>29</v>
      </c>
      <c r="E93" s="52"/>
      <c r="F93" s="52"/>
      <c r="G93" s="52"/>
      <c r="H93" s="52"/>
      <c r="I93" s="52"/>
      <c r="J93" s="52"/>
      <c r="K93" s="52"/>
      <c r="L93" s="52"/>
    </row>
    <row r="94" spans="1:12" ht="15" x14ac:dyDescent="0.25">
      <c r="A94" s="23"/>
      <c r="B94" s="15"/>
      <c r="C94" s="11"/>
      <c r="D94" s="7" t="s">
        <v>30</v>
      </c>
      <c r="E94" s="52" t="s">
        <v>58</v>
      </c>
      <c r="F94" s="52">
        <v>200</v>
      </c>
      <c r="G94" s="52">
        <v>0</v>
      </c>
      <c r="H94" s="52">
        <v>0</v>
      </c>
      <c r="I94" s="52">
        <v>10</v>
      </c>
      <c r="J94" s="52">
        <v>69</v>
      </c>
      <c r="K94" s="52"/>
      <c r="L94" s="52"/>
    </row>
    <row r="95" spans="1:12" ht="15" x14ac:dyDescent="0.25">
      <c r="A95" s="23"/>
      <c r="B95" s="15"/>
      <c r="C95" s="11"/>
      <c r="D95" s="7" t="s">
        <v>31</v>
      </c>
      <c r="E95" s="52" t="s">
        <v>47</v>
      </c>
      <c r="F95" s="52">
        <v>40</v>
      </c>
      <c r="G95" s="52">
        <v>4</v>
      </c>
      <c r="H95" s="52">
        <v>0</v>
      </c>
      <c r="I95" s="52">
        <v>24</v>
      </c>
      <c r="J95" s="52">
        <v>40</v>
      </c>
      <c r="K95" s="52"/>
      <c r="L95" s="52"/>
    </row>
    <row r="96" spans="1:12" ht="15" x14ac:dyDescent="0.25">
      <c r="A96" s="23"/>
      <c r="B96" s="15"/>
      <c r="C96" s="11"/>
      <c r="D96" s="7" t="s">
        <v>32</v>
      </c>
      <c r="E96" s="52"/>
      <c r="F96" s="52"/>
      <c r="G96" s="52"/>
      <c r="H96" s="52"/>
      <c r="I96" s="52"/>
      <c r="J96" s="52"/>
      <c r="K96" s="52"/>
      <c r="L96" s="52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25</v>
      </c>
      <c r="H99" s="19">
        <f t="shared" ref="H99" si="47">SUM(H90:H98)</f>
        <v>13</v>
      </c>
      <c r="I99" s="19">
        <f t="shared" ref="I99" si="48">SUM(I90:I98)</f>
        <v>88</v>
      </c>
      <c r="J99" s="19">
        <f t="shared" ref="J99:L99" si="49">SUM(J90:J98)</f>
        <v>709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720</v>
      </c>
      <c r="G100" s="32">
        <f t="shared" ref="G100" si="50">G89+G99</f>
        <v>25</v>
      </c>
      <c r="H100" s="32">
        <f t="shared" ref="H100" si="51">H89+H99</f>
        <v>13</v>
      </c>
      <c r="I100" s="32">
        <f t="shared" ref="I100" si="52">I89+I99</f>
        <v>88</v>
      </c>
      <c r="J100" s="32">
        <f t="shared" ref="J100:L100" si="53">J89+J99</f>
        <v>709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53</v>
      </c>
      <c r="F109" s="52">
        <v>100</v>
      </c>
      <c r="G109" s="52">
        <v>0</v>
      </c>
      <c r="H109" s="52">
        <v>0</v>
      </c>
      <c r="I109" s="52">
        <v>10</v>
      </c>
      <c r="J109" s="52">
        <v>44</v>
      </c>
      <c r="K109" s="52"/>
      <c r="L109" s="52"/>
    </row>
    <row r="110" spans="1:12" ht="15" x14ac:dyDescent="0.25">
      <c r="A110" s="23"/>
      <c r="B110" s="15"/>
      <c r="C110" s="11"/>
      <c r="D110" s="7" t="s">
        <v>27</v>
      </c>
      <c r="E110" s="52" t="s">
        <v>59</v>
      </c>
      <c r="F110" s="52">
        <v>200</v>
      </c>
      <c r="G110" s="52">
        <v>19</v>
      </c>
      <c r="H110" s="52">
        <v>9</v>
      </c>
      <c r="I110" s="52">
        <v>25</v>
      </c>
      <c r="J110" s="52">
        <v>219</v>
      </c>
      <c r="K110" s="52"/>
      <c r="L110" s="52"/>
    </row>
    <row r="111" spans="1:12" ht="15" x14ac:dyDescent="0.25">
      <c r="A111" s="23"/>
      <c r="B111" s="15"/>
      <c r="C111" s="11"/>
      <c r="D111" s="7" t="s">
        <v>28</v>
      </c>
      <c r="E111" s="52" t="s">
        <v>60</v>
      </c>
      <c r="F111" s="52">
        <v>180</v>
      </c>
      <c r="G111" s="52">
        <v>31</v>
      </c>
      <c r="H111" s="52">
        <v>37</v>
      </c>
      <c r="I111" s="52">
        <v>52</v>
      </c>
      <c r="J111" s="52">
        <v>447</v>
      </c>
      <c r="K111" s="52"/>
      <c r="L111" s="52"/>
    </row>
    <row r="112" spans="1:12" ht="15" x14ac:dyDescent="0.25">
      <c r="A112" s="23"/>
      <c r="B112" s="15"/>
      <c r="C112" s="11"/>
      <c r="D112" s="7" t="s">
        <v>29</v>
      </c>
      <c r="E112" s="52"/>
      <c r="F112" s="52"/>
      <c r="G112" s="52"/>
      <c r="H112" s="52"/>
      <c r="I112" s="52"/>
      <c r="J112" s="52"/>
      <c r="K112" s="52"/>
      <c r="L112" s="52"/>
    </row>
    <row r="113" spans="1:12" ht="15" x14ac:dyDescent="0.25">
      <c r="A113" s="23"/>
      <c r="B113" s="15"/>
      <c r="C113" s="11"/>
      <c r="D113" s="7" t="s">
        <v>30</v>
      </c>
      <c r="E113" s="52" t="s">
        <v>58</v>
      </c>
      <c r="F113" s="52">
        <v>200</v>
      </c>
      <c r="G113" s="52">
        <v>0</v>
      </c>
      <c r="H113" s="52">
        <v>0</v>
      </c>
      <c r="I113" s="52">
        <v>17</v>
      </c>
      <c r="J113" s="52">
        <v>69</v>
      </c>
      <c r="K113" s="52"/>
      <c r="L113" s="52"/>
    </row>
    <row r="114" spans="1:12" ht="15" x14ac:dyDescent="0.25">
      <c r="A114" s="23"/>
      <c r="B114" s="15"/>
      <c r="C114" s="11"/>
      <c r="D114" s="7" t="s">
        <v>31</v>
      </c>
      <c r="E114" s="52" t="s">
        <v>47</v>
      </c>
      <c r="F114" s="52">
        <v>40</v>
      </c>
      <c r="G114" s="52">
        <v>1</v>
      </c>
      <c r="H114" s="52">
        <v>0</v>
      </c>
      <c r="I114" s="52">
        <v>8</v>
      </c>
      <c r="J114" s="52">
        <v>40</v>
      </c>
      <c r="K114" s="52"/>
      <c r="L114" s="52"/>
    </row>
    <row r="115" spans="1:12" ht="15" x14ac:dyDescent="0.25">
      <c r="A115" s="23"/>
      <c r="B115" s="15"/>
      <c r="C115" s="11"/>
      <c r="D115" s="7" t="s">
        <v>32</v>
      </c>
      <c r="E115" s="52"/>
      <c r="F115" s="52"/>
      <c r="G115" s="52"/>
      <c r="H115" s="52"/>
      <c r="I115" s="52"/>
      <c r="J115" s="52"/>
      <c r="K115" s="52"/>
      <c r="L115" s="52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51</v>
      </c>
      <c r="H118" s="19">
        <f t="shared" si="56"/>
        <v>46</v>
      </c>
      <c r="I118" s="19">
        <f t="shared" si="56"/>
        <v>112</v>
      </c>
      <c r="J118" s="19">
        <f t="shared" si="56"/>
        <v>819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720</v>
      </c>
      <c r="G119" s="32">
        <f t="shared" ref="G119" si="58">G108+G118</f>
        <v>51</v>
      </c>
      <c r="H119" s="32">
        <f t="shared" ref="H119" si="59">H108+H118</f>
        <v>46</v>
      </c>
      <c r="I119" s="32">
        <f t="shared" ref="I119" si="60">I108+I118</f>
        <v>112</v>
      </c>
      <c r="J119" s="32">
        <f t="shared" ref="J119:L119" si="61">J108+J118</f>
        <v>819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41</v>
      </c>
      <c r="F128" s="43">
        <v>100</v>
      </c>
      <c r="G128" s="43">
        <v>1</v>
      </c>
      <c r="H128" s="43">
        <v>5</v>
      </c>
      <c r="I128" s="43">
        <v>5</v>
      </c>
      <c r="J128" s="43">
        <v>52</v>
      </c>
      <c r="K128" s="44"/>
      <c r="L128" s="43">
        <v>30</v>
      </c>
    </row>
    <row r="129" spans="1:12" ht="15" x14ac:dyDescent="0.25">
      <c r="A129" s="14"/>
      <c r="B129" s="15"/>
      <c r="C129" s="11"/>
      <c r="D129" s="7" t="s">
        <v>27</v>
      </c>
      <c r="E129" s="51" t="s">
        <v>42</v>
      </c>
      <c r="F129" s="43">
        <v>250</v>
      </c>
      <c r="G129" s="43">
        <v>8</v>
      </c>
      <c r="H129" s="43">
        <v>2</v>
      </c>
      <c r="I129" s="43">
        <v>23</v>
      </c>
      <c r="J129" s="43">
        <v>135</v>
      </c>
      <c r="K129" s="44"/>
      <c r="L129" s="43">
        <v>24</v>
      </c>
    </row>
    <row r="130" spans="1:12" ht="15" x14ac:dyDescent="0.25">
      <c r="A130" s="14"/>
      <c r="B130" s="15"/>
      <c r="C130" s="11"/>
      <c r="D130" s="7" t="s">
        <v>28</v>
      </c>
      <c r="E130" s="51" t="s">
        <v>43</v>
      </c>
      <c r="F130" s="43">
        <v>180</v>
      </c>
      <c r="G130" s="43">
        <v>2</v>
      </c>
      <c r="H130" s="43">
        <v>4</v>
      </c>
      <c r="I130" s="43">
        <v>19</v>
      </c>
      <c r="J130" s="43">
        <v>377</v>
      </c>
      <c r="K130" s="44"/>
      <c r="L130" s="43">
        <v>24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1" t="s">
        <v>40</v>
      </c>
      <c r="F132" s="51">
        <v>200</v>
      </c>
      <c r="G132" s="51">
        <v>0</v>
      </c>
      <c r="H132" s="51">
        <v>0</v>
      </c>
      <c r="I132" s="51">
        <v>12</v>
      </c>
      <c r="J132" s="51">
        <v>35</v>
      </c>
      <c r="K132" s="51"/>
      <c r="L132" s="51">
        <v>2</v>
      </c>
    </row>
    <row r="133" spans="1:12" ht="15" x14ac:dyDescent="0.25">
      <c r="A133" s="14"/>
      <c r="B133" s="15"/>
      <c r="C133" s="11"/>
      <c r="D133" s="7" t="s">
        <v>31</v>
      </c>
      <c r="E133" s="51" t="s">
        <v>39</v>
      </c>
      <c r="F133" s="51">
        <v>30</v>
      </c>
      <c r="G133" s="51">
        <v>4</v>
      </c>
      <c r="H133" s="51">
        <v>0</v>
      </c>
      <c r="I133" s="51">
        <v>24</v>
      </c>
      <c r="J133" s="51">
        <v>86</v>
      </c>
      <c r="K133" s="51"/>
      <c r="L133" s="51">
        <v>4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15</v>
      </c>
      <c r="H137" s="19">
        <f t="shared" si="64"/>
        <v>11</v>
      </c>
      <c r="I137" s="19">
        <f t="shared" si="64"/>
        <v>83</v>
      </c>
      <c r="J137" s="19">
        <f t="shared" si="64"/>
        <v>685</v>
      </c>
      <c r="K137" s="25"/>
      <c r="L137" s="19">
        <f t="shared" ref="L137" si="65">SUM(L128:L136)</f>
        <v>84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760</v>
      </c>
      <c r="G138" s="32">
        <f t="shared" ref="G138" si="66">G127+G137</f>
        <v>15</v>
      </c>
      <c r="H138" s="32">
        <f t="shared" ref="H138" si="67">H127+H137</f>
        <v>11</v>
      </c>
      <c r="I138" s="32">
        <f t="shared" ref="I138" si="68">I127+I137</f>
        <v>83</v>
      </c>
      <c r="J138" s="32">
        <f t="shared" ref="J138:L138" si="69">J127+J137</f>
        <v>685</v>
      </c>
      <c r="K138" s="32"/>
      <c r="L138" s="32">
        <f t="shared" si="69"/>
        <v>84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41</v>
      </c>
      <c r="F147" s="52">
        <v>100</v>
      </c>
      <c r="G147" s="52">
        <v>1</v>
      </c>
      <c r="H147" s="52">
        <v>5</v>
      </c>
      <c r="I147" s="52">
        <v>5</v>
      </c>
      <c r="J147" s="52">
        <v>52</v>
      </c>
      <c r="K147" s="52"/>
      <c r="L147" s="52">
        <v>21</v>
      </c>
    </row>
    <row r="148" spans="1:12" ht="15" x14ac:dyDescent="0.25">
      <c r="A148" s="23"/>
      <c r="B148" s="15"/>
      <c r="C148" s="11"/>
      <c r="D148" s="7" t="s">
        <v>27</v>
      </c>
      <c r="E148" s="52" t="s">
        <v>44</v>
      </c>
      <c r="F148" s="52">
        <v>250</v>
      </c>
      <c r="G148" s="52">
        <v>5</v>
      </c>
      <c r="H148" s="52">
        <v>7</v>
      </c>
      <c r="I148" s="52">
        <v>12</v>
      </c>
      <c r="J148" s="52">
        <v>334</v>
      </c>
      <c r="K148" s="52"/>
      <c r="L148" s="52">
        <v>25</v>
      </c>
    </row>
    <row r="149" spans="1:12" ht="15" x14ac:dyDescent="0.25">
      <c r="A149" s="23"/>
      <c r="B149" s="15"/>
      <c r="C149" s="11"/>
      <c r="D149" s="7" t="s">
        <v>28</v>
      </c>
      <c r="E149" s="52" t="s">
        <v>45</v>
      </c>
      <c r="F149" s="52">
        <v>160</v>
      </c>
      <c r="G149" s="52">
        <v>5</v>
      </c>
      <c r="H149" s="52">
        <v>13</v>
      </c>
      <c r="I149" s="52">
        <v>36</v>
      </c>
      <c r="J149" s="52">
        <v>356</v>
      </c>
      <c r="K149" s="52"/>
      <c r="L149" s="52">
        <v>24</v>
      </c>
    </row>
    <row r="150" spans="1:12" ht="15" x14ac:dyDescent="0.25">
      <c r="A150" s="23"/>
      <c r="B150" s="15"/>
      <c r="C150" s="11"/>
      <c r="D150" s="7" t="s">
        <v>29</v>
      </c>
      <c r="E150" s="52"/>
      <c r="F150" s="52"/>
      <c r="G150" s="52"/>
      <c r="H150" s="52"/>
      <c r="I150" s="52"/>
      <c r="J150" s="52"/>
      <c r="K150" s="52"/>
      <c r="L150" s="52"/>
    </row>
    <row r="151" spans="1:12" ht="15" x14ac:dyDescent="0.25">
      <c r="A151" s="23"/>
      <c r="B151" s="15"/>
      <c r="C151" s="11"/>
      <c r="D151" s="7" t="s">
        <v>30</v>
      </c>
      <c r="E151" s="52" t="s">
        <v>46</v>
      </c>
      <c r="F151" s="52">
        <v>200</v>
      </c>
      <c r="G151" s="52">
        <v>1</v>
      </c>
      <c r="H151" s="52">
        <v>0</v>
      </c>
      <c r="I151" s="52">
        <v>10</v>
      </c>
      <c r="J151" s="52">
        <v>107</v>
      </c>
      <c r="K151" s="52"/>
      <c r="L151" s="52">
        <v>8</v>
      </c>
    </row>
    <row r="152" spans="1:12" ht="15" x14ac:dyDescent="0.25">
      <c r="A152" s="23"/>
      <c r="B152" s="15"/>
      <c r="C152" s="11"/>
      <c r="D152" s="7" t="s">
        <v>31</v>
      </c>
      <c r="E152" s="52" t="s">
        <v>47</v>
      </c>
      <c r="F152" s="52">
        <v>30</v>
      </c>
      <c r="G152" s="52">
        <v>2</v>
      </c>
      <c r="H152" s="52">
        <v>0</v>
      </c>
      <c r="I152" s="52">
        <v>8</v>
      </c>
      <c r="J152" s="52">
        <v>80</v>
      </c>
      <c r="K152" s="52"/>
      <c r="L152" s="52">
        <v>6</v>
      </c>
    </row>
    <row r="153" spans="1:12" ht="15" x14ac:dyDescent="0.25">
      <c r="A153" s="23"/>
      <c r="B153" s="15"/>
      <c r="C153" s="11"/>
      <c r="D153" s="7" t="s">
        <v>32</v>
      </c>
      <c r="E153" s="52"/>
      <c r="F153" s="52"/>
      <c r="G153" s="52"/>
      <c r="H153" s="52"/>
      <c r="I153" s="52"/>
      <c r="J153" s="52"/>
      <c r="K153" s="52"/>
      <c r="L153" s="52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14</v>
      </c>
      <c r="H156" s="19">
        <f t="shared" si="72"/>
        <v>25</v>
      </c>
      <c r="I156" s="19">
        <f t="shared" si="72"/>
        <v>71</v>
      </c>
      <c r="J156" s="19">
        <f t="shared" si="72"/>
        <v>929</v>
      </c>
      <c r="K156" s="25"/>
      <c r="L156" s="19">
        <f t="shared" ref="L156" si="73">SUM(L147:L155)</f>
        <v>84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740</v>
      </c>
      <c r="G157" s="32">
        <f t="shared" ref="G157" si="74">G146+G156</f>
        <v>14</v>
      </c>
      <c r="H157" s="32">
        <f t="shared" ref="H157" si="75">H146+H156</f>
        <v>25</v>
      </c>
      <c r="I157" s="32">
        <f t="shared" ref="I157" si="76">I146+I156</f>
        <v>71</v>
      </c>
      <c r="J157" s="32">
        <f t="shared" ref="J157:L157" si="77">J146+J156</f>
        <v>929</v>
      </c>
      <c r="K157" s="32"/>
      <c r="L157" s="32">
        <f t="shared" si="77"/>
        <v>84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53</v>
      </c>
      <c r="F166" s="43">
        <v>100</v>
      </c>
      <c r="G166" s="43">
        <v>0</v>
      </c>
      <c r="H166" s="43">
        <v>0</v>
      </c>
      <c r="I166" s="43">
        <v>10</v>
      </c>
      <c r="J166" s="43">
        <v>44</v>
      </c>
      <c r="K166" s="44"/>
      <c r="L166" s="43">
        <v>15</v>
      </c>
    </row>
    <row r="167" spans="1:12" ht="15" x14ac:dyDescent="0.25">
      <c r="A167" s="23"/>
      <c r="B167" s="15"/>
      <c r="C167" s="11"/>
      <c r="D167" s="7" t="s">
        <v>27</v>
      </c>
      <c r="E167" s="52" t="s">
        <v>61</v>
      </c>
      <c r="F167" s="43">
        <v>250</v>
      </c>
      <c r="G167" s="43">
        <v>5</v>
      </c>
      <c r="H167" s="43">
        <v>7</v>
      </c>
      <c r="I167" s="43">
        <v>12</v>
      </c>
      <c r="J167" s="43">
        <v>336</v>
      </c>
      <c r="K167" s="44"/>
      <c r="L167" s="43">
        <v>21</v>
      </c>
    </row>
    <row r="168" spans="1:12" ht="15" x14ac:dyDescent="0.25">
      <c r="A168" s="23"/>
      <c r="B168" s="15"/>
      <c r="C168" s="11"/>
      <c r="D168" s="7" t="s">
        <v>28</v>
      </c>
      <c r="E168" s="52" t="s">
        <v>62</v>
      </c>
      <c r="F168" s="43">
        <v>180</v>
      </c>
      <c r="G168" s="43">
        <v>6</v>
      </c>
      <c r="H168" s="43">
        <v>14</v>
      </c>
      <c r="I168" s="43">
        <v>12</v>
      </c>
      <c r="J168" s="43">
        <v>199</v>
      </c>
      <c r="K168" s="44"/>
      <c r="L168" s="43">
        <v>31</v>
      </c>
    </row>
    <row r="169" spans="1:12" ht="15" x14ac:dyDescent="0.25">
      <c r="A169" s="23"/>
      <c r="B169" s="15"/>
      <c r="C169" s="11"/>
      <c r="D169" s="7" t="s">
        <v>29</v>
      </c>
      <c r="E169" s="5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52" t="s">
        <v>58</v>
      </c>
      <c r="F170" s="43">
        <v>200</v>
      </c>
      <c r="G170" s="43">
        <v>0</v>
      </c>
      <c r="H170" s="43">
        <v>0</v>
      </c>
      <c r="I170" s="43">
        <v>17</v>
      </c>
      <c r="J170" s="43">
        <v>69</v>
      </c>
      <c r="K170" s="44"/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52" t="s">
        <v>47</v>
      </c>
      <c r="F171" s="43">
        <v>40</v>
      </c>
      <c r="G171" s="43">
        <v>1</v>
      </c>
      <c r="H171" s="43">
        <v>0</v>
      </c>
      <c r="I171" s="43">
        <v>8</v>
      </c>
      <c r="J171" s="43">
        <v>40</v>
      </c>
      <c r="K171" s="44"/>
      <c r="L171" s="43">
        <v>7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12</v>
      </c>
      <c r="H175" s="19">
        <f t="shared" si="80"/>
        <v>21</v>
      </c>
      <c r="I175" s="19">
        <f t="shared" si="80"/>
        <v>59</v>
      </c>
      <c r="J175" s="19">
        <f t="shared" si="80"/>
        <v>688</v>
      </c>
      <c r="K175" s="25"/>
      <c r="L175" s="19">
        <f t="shared" ref="L175" si="81">SUM(L166:L174)</f>
        <v>84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770</v>
      </c>
      <c r="G176" s="32">
        <f t="shared" ref="G176" si="82">G165+G175</f>
        <v>12</v>
      </c>
      <c r="H176" s="32">
        <f t="shared" ref="H176" si="83">H165+H175</f>
        <v>21</v>
      </c>
      <c r="I176" s="32">
        <f t="shared" ref="I176" si="84">I165+I175</f>
        <v>59</v>
      </c>
      <c r="J176" s="32">
        <f t="shared" ref="J176:L176" si="85">J165+J175</f>
        <v>688</v>
      </c>
      <c r="K176" s="32"/>
      <c r="L176" s="32">
        <f t="shared" si="85"/>
        <v>84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53</v>
      </c>
      <c r="F185" s="52">
        <v>100</v>
      </c>
      <c r="G185" s="52">
        <v>0</v>
      </c>
      <c r="H185" s="52">
        <v>0</v>
      </c>
      <c r="I185" s="52">
        <v>10</v>
      </c>
      <c r="J185" s="52">
        <v>44</v>
      </c>
      <c r="K185" s="52"/>
      <c r="L185" s="52">
        <v>8</v>
      </c>
    </row>
    <row r="186" spans="1:12" ht="15" x14ac:dyDescent="0.25">
      <c r="A186" s="23"/>
      <c r="B186" s="15"/>
      <c r="C186" s="11"/>
      <c r="D186" s="7" t="s">
        <v>27</v>
      </c>
      <c r="E186" s="52" t="s">
        <v>56</v>
      </c>
      <c r="F186" s="52">
        <v>200</v>
      </c>
      <c r="G186" s="52">
        <v>19</v>
      </c>
      <c r="H186" s="52">
        <v>9</v>
      </c>
      <c r="I186" s="52">
        <v>25</v>
      </c>
      <c r="J186" s="52">
        <v>219</v>
      </c>
      <c r="K186" s="52"/>
      <c r="L186" s="52">
        <v>25</v>
      </c>
    </row>
    <row r="187" spans="1:12" ht="15" x14ac:dyDescent="0.25">
      <c r="A187" s="23"/>
      <c r="B187" s="15"/>
      <c r="C187" s="11"/>
      <c r="D187" s="7" t="s">
        <v>28</v>
      </c>
      <c r="E187" s="52" t="s">
        <v>57</v>
      </c>
      <c r="F187" s="52">
        <v>180</v>
      </c>
      <c r="G187" s="52">
        <v>2</v>
      </c>
      <c r="H187" s="52">
        <v>4</v>
      </c>
      <c r="I187" s="52">
        <v>19</v>
      </c>
      <c r="J187" s="52">
        <v>337</v>
      </c>
      <c r="K187" s="52"/>
      <c r="L187" s="52">
        <v>32</v>
      </c>
    </row>
    <row r="188" spans="1:12" ht="15" x14ac:dyDescent="0.25">
      <c r="A188" s="23"/>
      <c r="B188" s="15"/>
      <c r="C188" s="11"/>
      <c r="D188" s="7" t="s">
        <v>29</v>
      </c>
      <c r="E188" s="52"/>
      <c r="F188" s="52"/>
      <c r="G188" s="52"/>
      <c r="H188" s="52"/>
      <c r="I188" s="52"/>
      <c r="J188" s="52"/>
      <c r="K188" s="52"/>
      <c r="L188" s="52"/>
    </row>
    <row r="189" spans="1:12" ht="15" x14ac:dyDescent="0.25">
      <c r="A189" s="23"/>
      <c r="B189" s="15"/>
      <c r="C189" s="11"/>
      <c r="D189" s="7" t="s">
        <v>30</v>
      </c>
      <c r="E189" s="52" t="s">
        <v>58</v>
      </c>
      <c r="F189" s="52">
        <v>200</v>
      </c>
      <c r="G189" s="52">
        <v>0</v>
      </c>
      <c r="H189" s="52">
        <v>0</v>
      </c>
      <c r="I189" s="52">
        <v>10</v>
      </c>
      <c r="J189" s="52">
        <v>69</v>
      </c>
      <c r="K189" s="52"/>
      <c r="L189" s="52">
        <v>10</v>
      </c>
    </row>
    <row r="190" spans="1:12" ht="15" x14ac:dyDescent="0.25">
      <c r="A190" s="23"/>
      <c r="B190" s="15"/>
      <c r="C190" s="11"/>
      <c r="D190" s="7" t="s">
        <v>31</v>
      </c>
      <c r="E190" s="52" t="s">
        <v>47</v>
      </c>
      <c r="F190" s="52">
        <v>40</v>
      </c>
      <c r="G190" s="52">
        <v>4</v>
      </c>
      <c r="H190" s="52">
        <v>0</v>
      </c>
      <c r="I190" s="52">
        <v>24</v>
      </c>
      <c r="J190" s="52">
        <v>40</v>
      </c>
      <c r="K190" s="52"/>
      <c r="L190" s="52">
        <v>8</v>
      </c>
    </row>
    <row r="191" spans="1:12" ht="15" x14ac:dyDescent="0.25">
      <c r="A191" s="23"/>
      <c r="B191" s="15"/>
      <c r="C191" s="11"/>
      <c r="D191" s="7" t="s">
        <v>32</v>
      </c>
      <c r="E191" s="52"/>
      <c r="F191" s="52"/>
      <c r="G191" s="52"/>
      <c r="H191" s="52"/>
      <c r="I191" s="52"/>
      <c r="J191" s="52"/>
      <c r="K191" s="52"/>
      <c r="L191" s="52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25</v>
      </c>
      <c r="H194" s="19">
        <f t="shared" si="88"/>
        <v>13</v>
      </c>
      <c r="I194" s="19">
        <f t="shared" si="88"/>
        <v>88</v>
      </c>
      <c r="J194" s="19">
        <f t="shared" si="88"/>
        <v>709</v>
      </c>
      <c r="K194" s="25"/>
      <c r="L194" s="19">
        <f t="shared" ref="L194" si="89">SUM(L185:L193)</f>
        <v>83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720</v>
      </c>
      <c r="G195" s="32">
        <f t="shared" ref="G195" si="90">G184+G194</f>
        <v>25</v>
      </c>
      <c r="H195" s="32">
        <f t="shared" ref="H195" si="91">H184+H194</f>
        <v>13</v>
      </c>
      <c r="I195" s="32">
        <f t="shared" ref="I195" si="92">I184+I194</f>
        <v>88</v>
      </c>
      <c r="J195" s="32">
        <f t="shared" ref="J195:L195" si="93">J184+J194</f>
        <v>709</v>
      </c>
      <c r="K195" s="32"/>
      <c r="L195" s="32">
        <f t="shared" si="93"/>
        <v>83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741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</v>
      </c>
      <c r="H196" s="34">
        <f t="shared" si="94"/>
        <v>21.7</v>
      </c>
      <c r="I196" s="34">
        <f t="shared" si="94"/>
        <v>88</v>
      </c>
      <c r="J196" s="34">
        <f t="shared" si="94"/>
        <v>775.8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83.75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Mevludin Mallaev</cp:lastModifiedBy>
  <dcterms:created xsi:type="dcterms:W3CDTF">2022-05-16T14:23:56Z</dcterms:created>
  <dcterms:modified xsi:type="dcterms:W3CDTF">2026-03-25T15:26:00Z</dcterms:modified>
</cp:coreProperties>
</file>